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E:\Formulare_Listen\Spesen\"/>
    </mc:Choice>
  </mc:AlternateContent>
  <xr:revisionPtr revIDLastSave="0" documentId="13_ncr:1_{EF11FFF6-59AF-4EA4-B948-B1BAC511496B}" xr6:coauthVersionLast="45" xr6:coauthVersionMax="45" xr10:uidLastSave="{00000000-0000-0000-0000-000000000000}"/>
  <bookViews>
    <workbookView xWindow="1560" yWindow="795" windowWidth="24525" windowHeight="1540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27" i="1" l="1"/>
  <c r="I14" i="1"/>
  <c r="I15" i="1"/>
  <c r="I16" i="1"/>
  <c r="I17" i="1"/>
  <c r="I18" i="1"/>
  <c r="I19" i="1"/>
  <c r="I20" i="1"/>
  <c r="I21" i="1"/>
  <c r="I22" i="1" l="1"/>
  <c r="I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Rigler</author>
  </authors>
  <commentList>
    <comment ref="I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Summen werden automatisch berechnet, wenn die "Funktion" eingetragen wird.</t>
        </r>
      </text>
    </comment>
  </commentList>
</comments>
</file>

<file path=xl/sharedStrings.xml><?xml version="1.0" encoding="utf-8"?>
<sst xmlns="http://schemas.openxmlformats.org/spreadsheetml/2006/main" count="50" uniqueCount="40">
  <si>
    <t>Spesenabrechnung:</t>
  </si>
  <si>
    <t>Veranstaltungs-Ort:</t>
  </si>
  <si>
    <t>Abreise:</t>
  </si>
  <si>
    <t>Name</t>
  </si>
  <si>
    <t>Vorname</t>
  </si>
  <si>
    <t xml:space="preserve"> </t>
  </si>
  <si>
    <t>Teilnehmer</t>
  </si>
  <si>
    <t>Veranstaltungs-Art:</t>
  </si>
  <si>
    <t>Name:</t>
  </si>
  <si>
    <t>Funktiuon:             A = Aktive           B = Betreuer</t>
  </si>
  <si>
    <t>Summe                  €</t>
  </si>
  <si>
    <t>Ki./Jug.</t>
  </si>
  <si>
    <t>Mehrtägige Veranstaltung:</t>
  </si>
  <si>
    <t>Übernachtg:     ( lt. Qittung )              €</t>
  </si>
  <si>
    <t>Anzahl Tage</t>
  </si>
  <si>
    <t>Endbetrag:</t>
  </si>
  <si>
    <t>Verpfleg.   Zuschuss             €</t>
  </si>
  <si>
    <t>Uhrzeit</t>
  </si>
  <si>
    <t>Datum</t>
  </si>
  <si>
    <t>km         á</t>
  </si>
  <si>
    <t>km (gesamt)</t>
  </si>
  <si>
    <r>
      <t>Rückreise</t>
    </r>
    <r>
      <rPr>
        <sz val="12"/>
        <rFont val="Arial"/>
        <family val="2"/>
      </rPr>
      <t xml:space="preserve"> (Ankunft)</t>
    </r>
    <r>
      <rPr>
        <b/>
        <sz val="12"/>
        <rFont val="Arial"/>
        <family val="2"/>
      </rPr>
      <t>:</t>
    </r>
  </si>
  <si>
    <t>Summen:</t>
  </si>
  <si>
    <t>Unterschrift:</t>
  </si>
  <si>
    <t xml:space="preserve">Fahrkostenzuschuß für </t>
  </si>
  <si>
    <r>
      <t xml:space="preserve">Sonstiges  </t>
    </r>
    <r>
      <rPr>
        <sz val="8"/>
        <rFont val="Arial"/>
        <family val="2"/>
      </rPr>
      <t>( Lehrgangsgebühr, Startgelder, ... nur gegen Qittung ! )</t>
    </r>
  </si>
  <si>
    <t>Fahrkostenzuschuss für Privat-PKW   je km</t>
  </si>
  <si>
    <t>Überweisung an:                    BIC:</t>
  </si>
  <si>
    <t>Zw-Summe</t>
  </si>
  <si>
    <t>Radlerclub Wendelstein 1913 e.V.</t>
  </si>
  <si>
    <t xml:space="preserve"> Weiße Felder sind online ausfüllbar !</t>
  </si>
  <si>
    <t>-Vorschuss:</t>
  </si>
  <si>
    <t>Eintägige Abwesenheit</t>
  </si>
  <si>
    <t>Auslandsaufenthalt:</t>
  </si>
  <si>
    <t>Erw.</t>
  </si>
  <si>
    <t>(Für jeden Fahrer / Betreuer / Abrecher bitte getrennt abrechnen)</t>
  </si>
  <si>
    <t>Startadresse:</t>
  </si>
  <si>
    <r>
      <t xml:space="preserve">Reisestrecke </t>
    </r>
    <r>
      <rPr>
        <sz val="10"/>
        <rFont val="Arial"/>
      </rPr>
      <t>(eventuelle Umwege):</t>
    </r>
  </si>
  <si>
    <t>Tag(e)</t>
  </si>
  <si>
    <t>Verpflegungszuschuss für Aktive: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</si>
</sst>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[$€-1]_-;\-* #,##0.00\ [$€-1]_-;_-* &quot;-&quot;??\ [$€-1]_-"/>
    <numFmt numFmtId="166" formatCode="#,##0.00\ [$€-1]"/>
    <numFmt numFmtId="167" formatCode="h:mm"/>
    <numFmt numFmtId="168" formatCode="#,##0.00\ [$€-1];\-#,##0.00\ [$€-1]"/>
  </numFmts>
  <fonts count="13" x14ac:knownFonts="1">
    <font>
      <sz val="10"/>
      <name val="Arial"/>
    </font>
    <font>
      <sz val="10"/>
      <name val="Arial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1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1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4" fontId="7" fillId="0" borderId="13" xfId="0" applyNumberFormat="1" applyFont="1" applyBorder="1" applyAlignment="1" applyProtection="1">
      <protection locked="0"/>
    </xf>
    <xf numFmtId="167" fontId="7" fillId="0" borderId="14" xfId="0" applyNumberFormat="1" applyFont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66" fontId="0" fillId="0" borderId="19" xfId="0" applyNumberFormat="1" applyBorder="1" applyAlignment="1" applyProtection="1">
      <alignment horizontal="center" vertical="center"/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locked="0"/>
    </xf>
    <xf numFmtId="166" fontId="0" fillId="0" borderId="23" xfId="0" applyNumberFormat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4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168" fontId="7" fillId="2" borderId="37" xfId="1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37" xfId="1" applyNumberFormat="1" applyFont="1" applyFill="1" applyBorder="1" applyAlignment="1">
      <alignment vertical="center"/>
    </xf>
    <xf numFmtId="168" fontId="0" fillId="2" borderId="39" xfId="2" applyNumberFormat="1" applyFont="1" applyFill="1" applyBorder="1" applyAlignment="1" applyProtection="1">
      <alignment vertical="center"/>
    </xf>
    <xf numFmtId="0" fontId="0" fillId="2" borderId="4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166" fontId="0" fillId="2" borderId="3" xfId="1" applyNumberFormat="1" applyFont="1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166" fontId="0" fillId="2" borderId="42" xfId="0" applyNumberFormat="1" applyFill="1" applyBorder="1" applyAlignment="1">
      <alignment vertical="center"/>
    </xf>
    <xf numFmtId="166" fontId="0" fillId="2" borderId="25" xfId="1" applyNumberFormat="1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/>
    <xf numFmtId="0" fontId="5" fillId="2" borderId="44" xfId="0" applyFont="1" applyFill="1" applyBorder="1" applyAlignment="1" applyProtection="1"/>
    <xf numFmtId="0" fontId="5" fillId="2" borderId="4" xfId="0" applyFont="1" applyFill="1" applyBorder="1" applyAlignment="1" applyProtection="1">
      <alignment horizontal="right"/>
    </xf>
    <xf numFmtId="164" fontId="0" fillId="2" borderId="45" xfId="2" applyFont="1" applyFill="1" applyBorder="1" applyAlignment="1" applyProtection="1"/>
    <xf numFmtId="0" fontId="3" fillId="2" borderId="46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165" fontId="3" fillId="2" borderId="9" xfId="1" applyFont="1" applyFill="1" applyBorder="1" applyAlignment="1" applyProtection="1"/>
    <xf numFmtId="164" fontId="3" fillId="2" borderId="47" xfId="2" applyFont="1" applyFill="1" applyBorder="1" applyAlignment="1" applyProtection="1"/>
    <xf numFmtId="165" fontId="3" fillId="2" borderId="9" xfId="1" applyFont="1" applyFill="1" applyBorder="1" applyAlignment="1" applyProtection="1">
      <alignment horizontal="right"/>
    </xf>
    <xf numFmtId="0" fontId="3" fillId="2" borderId="38" xfId="0" applyFont="1" applyFill="1" applyBorder="1" applyAlignment="1" applyProtection="1">
      <alignment horizontal="left"/>
    </xf>
    <xf numFmtId="44" fontId="3" fillId="2" borderId="38" xfId="0" applyNumberFormat="1" applyFont="1" applyFill="1" applyBorder="1" applyAlignment="1" applyProtection="1"/>
    <xf numFmtId="0" fontId="3" fillId="2" borderId="48" xfId="0" applyFont="1" applyFill="1" applyBorder="1" applyAlignment="1" applyProtection="1"/>
    <xf numFmtId="166" fontId="0" fillId="2" borderId="39" xfId="1" applyNumberFormat="1" applyFont="1" applyFill="1" applyBorder="1" applyAlignment="1" applyProtection="1">
      <alignment vertical="center"/>
    </xf>
    <xf numFmtId="0" fontId="0" fillId="2" borderId="50" xfId="0" applyFill="1" applyBorder="1" applyAlignment="1"/>
    <xf numFmtId="1" fontId="7" fillId="3" borderId="38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2" borderId="50" xfId="0" applyFont="1" applyFill="1" applyBorder="1" applyAlignment="1"/>
    <xf numFmtId="0" fontId="7" fillId="0" borderId="21" xfId="0" applyFont="1" applyBorder="1" applyAlignment="1" applyProtection="1">
      <alignment horizontal="center" vertical="center"/>
      <protection locked="0"/>
    </xf>
    <xf numFmtId="168" fontId="7" fillId="0" borderId="25" xfId="2" applyNumberFormat="1" applyFont="1" applyBorder="1" applyAlignment="1" applyProtection="1">
      <alignment vertical="center"/>
      <protection locked="0"/>
    </xf>
    <xf numFmtId="168" fontId="0" fillId="0" borderId="15" xfId="2" applyNumberFormat="1" applyFont="1" applyBorder="1" applyAlignment="1" applyProtection="1">
      <alignment vertical="center"/>
      <protection locked="0"/>
    </xf>
    <xf numFmtId="166" fontId="0" fillId="5" borderId="24" xfId="2" applyNumberFormat="1" applyFont="1" applyFill="1" applyBorder="1" applyAlignment="1" applyProtection="1">
      <alignment vertical="center"/>
    </xf>
    <xf numFmtId="166" fontId="0" fillId="5" borderId="15" xfId="2" applyNumberFormat="1" applyFont="1" applyFill="1" applyBorder="1" applyAlignment="1" applyProtection="1">
      <alignment vertical="center"/>
    </xf>
    <xf numFmtId="166" fontId="0" fillId="5" borderId="39" xfId="2" applyNumberFormat="1" applyFont="1" applyFill="1" applyBorder="1" applyAlignment="1" applyProtection="1">
      <alignment vertical="center"/>
    </xf>
    <xf numFmtId="166" fontId="0" fillId="5" borderId="51" xfId="0" applyNumberFormat="1" applyFill="1" applyBorder="1" applyAlignment="1" applyProtection="1"/>
    <xf numFmtId="0" fontId="7" fillId="0" borderId="10" xfId="1" applyNumberFormat="1" applyFont="1" applyBorder="1" applyAlignment="1" applyProtection="1">
      <alignment vertical="center"/>
      <protection locked="0"/>
    </xf>
    <xf numFmtId="168" fontId="7" fillId="0" borderId="15" xfId="2" applyNumberFormat="1" applyFont="1" applyBorder="1" applyAlignment="1" applyProtection="1">
      <alignment vertical="center"/>
      <protection locked="0"/>
    </xf>
    <xf numFmtId="166" fontId="7" fillId="0" borderId="15" xfId="1" applyNumberFormat="1" applyFont="1" applyBorder="1" applyAlignment="1" applyProtection="1">
      <alignment vertical="center"/>
      <protection locked="0"/>
    </xf>
    <xf numFmtId="0" fontId="0" fillId="2" borderId="58" xfId="0" applyFill="1" applyBorder="1" applyAlignment="1"/>
    <xf numFmtId="0" fontId="5" fillId="2" borderId="52" xfId="0" applyFont="1" applyFill="1" applyBorder="1" applyAlignment="1"/>
    <xf numFmtId="0" fontId="3" fillId="2" borderId="79" xfId="0" applyFont="1" applyFill="1" applyBorder="1" applyAlignment="1" applyProtection="1">
      <alignment horizontal="left"/>
    </xf>
    <xf numFmtId="0" fontId="3" fillId="2" borderId="80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3" fillId="2" borderId="81" xfId="0" applyFont="1" applyFill="1" applyBorder="1" applyAlignment="1" applyProtection="1">
      <alignment horizontal="left"/>
    </xf>
    <xf numFmtId="165" fontId="3" fillId="2" borderId="81" xfId="1" applyFont="1" applyFill="1" applyBorder="1" applyAlignment="1" applyProtection="1">
      <alignment horizontal="right"/>
    </xf>
    <xf numFmtId="165" fontId="3" fillId="2" borderId="81" xfId="1" applyFont="1" applyFill="1" applyBorder="1" applyAlignment="1" applyProtection="1"/>
    <xf numFmtId="164" fontId="3" fillId="2" borderId="82" xfId="2" applyFont="1" applyFill="1" applyBorder="1" applyAlignment="1" applyProtection="1"/>
    <xf numFmtId="0" fontId="3" fillId="2" borderId="53" xfId="0" applyFont="1" applyFill="1" applyBorder="1" applyAlignment="1">
      <alignment horizontal="right"/>
    </xf>
    <xf numFmtId="0" fontId="3" fillId="2" borderId="35" xfId="0" applyFont="1" applyFill="1" applyBorder="1" applyAlignment="1" applyProtection="1">
      <alignment horizontal="left"/>
    </xf>
    <xf numFmtId="0" fontId="0" fillId="2" borderId="6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10" fillId="0" borderId="65" xfId="0" applyFont="1" applyBorder="1" applyAlignment="1" applyProtection="1">
      <alignment vertical="top"/>
      <protection locked="0"/>
    </xf>
    <xf numFmtId="0" fontId="0" fillId="0" borderId="66" xfId="0" applyBorder="1" applyAlignment="1" applyProtection="1">
      <alignment vertical="top"/>
      <protection locked="0"/>
    </xf>
    <xf numFmtId="0" fontId="0" fillId="0" borderId="67" xfId="0" applyBorder="1" applyAlignment="1" applyProtection="1">
      <alignment vertical="top"/>
      <protection locked="0"/>
    </xf>
    <xf numFmtId="0" fontId="0" fillId="0" borderId="68" xfId="0" applyBorder="1" applyAlignment="1" applyProtection="1">
      <alignment vertical="top"/>
      <protection locked="0"/>
    </xf>
    <xf numFmtId="0" fontId="0" fillId="0" borderId="69" xfId="0" applyBorder="1" applyAlignment="1" applyProtection="1">
      <alignment vertical="top"/>
      <protection locked="0"/>
    </xf>
    <xf numFmtId="0" fontId="0" fillId="0" borderId="70" xfId="0" applyBorder="1" applyAlignment="1" applyProtection="1">
      <alignment vertical="top"/>
      <protection locked="0"/>
    </xf>
    <xf numFmtId="49" fontId="6" fillId="2" borderId="6" xfId="0" applyNumberFormat="1" applyFont="1" applyFill="1" applyBorder="1" applyAlignment="1">
      <alignment horizontal="right" vertical="center"/>
    </xf>
    <xf numFmtId="0" fontId="0" fillId="2" borderId="7" xfId="0" applyFill="1" applyBorder="1" applyAlignment="1"/>
    <xf numFmtId="0" fontId="0" fillId="2" borderId="72" xfId="0" applyFill="1" applyBorder="1" applyAlignment="1"/>
    <xf numFmtId="0" fontId="0" fillId="0" borderId="1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" borderId="73" xfId="1" applyNumberFormat="1" applyFont="1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2" borderId="74" xfId="0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0" fillId="2" borderId="2" xfId="0" applyFill="1" applyBorder="1" applyAlignment="1"/>
    <xf numFmtId="0" fontId="0" fillId="2" borderId="75" xfId="0" applyFill="1" applyBorder="1" applyAlignment="1"/>
    <xf numFmtId="0" fontId="0" fillId="0" borderId="6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4" borderId="77" xfId="0" applyFont="1" applyFill="1" applyBorder="1" applyAlignment="1" applyProtection="1">
      <alignment vertical="center"/>
      <protection locked="0"/>
    </xf>
    <xf numFmtId="0" fontId="0" fillId="4" borderId="78" xfId="0" applyFill="1" applyBorder="1" applyAlignment="1" applyProtection="1">
      <alignment vertical="center"/>
      <protection locked="0"/>
    </xf>
    <xf numFmtId="0" fontId="0" fillId="4" borderId="71" xfId="0" applyFill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7" fillId="2" borderId="54" xfId="0" applyFont="1" applyFill="1" applyBorder="1" applyAlignment="1" applyProtection="1">
      <alignment vertical="center"/>
    </xf>
    <xf numFmtId="0" fontId="0" fillId="0" borderId="55" xfId="0" applyBorder="1" applyAlignment="1">
      <alignment vertical="center"/>
    </xf>
    <xf numFmtId="0" fontId="4" fillId="2" borderId="76" xfId="0" applyFont="1" applyFill="1" applyBorder="1" applyAlignment="1">
      <alignment horizontal="left"/>
    </xf>
    <xf numFmtId="0" fontId="0" fillId="0" borderId="50" xfId="0" applyBorder="1" applyAlignment="1"/>
    <xf numFmtId="0" fontId="8" fillId="2" borderId="60" xfId="0" applyFont="1" applyFill="1" applyBorder="1" applyAlignment="1">
      <alignment horizontal="center" wrapText="1"/>
    </xf>
    <xf numFmtId="0" fontId="0" fillId="2" borderId="61" xfId="0" applyFill="1" applyBorder="1" applyAlignment="1">
      <alignment wrapText="1"/>
    </xf>
    <xf numFmtId="0" fontId="5" fillId="2" borderId="52" xfId="0" applyFont="1" applyFill="1" applyBorder="1" applyAlignment="1"/>
    <xf numFmtId="0" fontId="0" fillId="2" borderId="58" xfId="0" applyFill="1" applyBorder="1" applyAlignment="1"/>
    <xf numFmtId="0" fontId="0" fillId="2" borderId="53" xfId="0" applyFill="1" applyBorder="1" applyAlignment="1"/>
    <xf numFmtId="0" fontId="8" fillId="2" borderId="43" xfId="0" applyFont="1" applyFill="1" applyBorder="1" applyAlignment="1">
      <alignment horizontal="center" wrapText="1"/>
    </xf>
    <xf numFmtId="0" fontId="0" fillId="2" borderId="62" xfId="0" applyFill="1" applyBorder="1" applyAlignment="1">
      <alignment horizontal="center" wrapText="1"/>
    </xf>
    <xf numFmtId="0" fontId="7" fillId="4" borderId="58" xfId="0" applyFont="1" applyFill="1" applyBorder="1" applyAlignment="1" applyProtection="1">
      <protection locked="0"/>
    </xf>
    <xf numFmtId="0" fontId="0" fillId="4" borderId="58" xfId="0" applyFill="1" applyBorder="1" applyAlignment="1" applyProtection="1">
      <protection locked="0"/>
    </xf>
    <xf numFmtId="0" fontId="0" fillId="4" borderId="59" xfId="0" applyFill="1" applyBorder="1" applyAlignment="1" applyProtection="1">
      <protection locked="0"/>
    </xf>
    <xf numFmtId="0" fontId="4" fillId="2" borderId="13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8" fillId="2" borderId="43" xfId="0" applyFont="1" applyFill="1" applyBorder="1" applyAlignment="1">
      <alignment horizontal="left" wrapText="1"/>
    </xf>
    <xf numFmtId="0" fontId="0" fillId="2" borderId="62" xfId="0" applyFill="1" applyBorder="1" applyAlignment="1">
      <alignment horizontal="left" wrapText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protection locked="0"/>
    </xf>
    <xf numFmtId="0" fontId="7" fillId="0" borderId="58" xfId="0" applyFont="1" applyBorder="1" applyAlignment="1" applyProtection="1">
      <protection locked="0"/>
    </xf>
    <xf numFmtId="0" fontId="7" fillId="0" borderId="59" xfId="0" applyFont="1" applyBorder="1" applyAlignment="1" applyProtection="1">
      <protection locked="0"/>
    </xf>
    <xf numFmtId="0" fontId="11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2" borderId="52" xfId="0" applyFont="1" applyFill="1" applyBorder="1" applyAlignment="1"/>
    <xf numFmtId="0" fontId="2" fillId="2" borderId="54" xfId="0" applyFont="1" applyFill="1" applyBorder="1" applyAlignment="1"/>
    <xf numFmtId="0" fontId="0" fillId="2" borderId="55" xfId="0" applyFill="1" applyBorder="1" applyAlignment="1"/>
    <xf numFmtId="0" fontId="0" fillId="2" borderId="56" xfId="0" applyFill="1" applyBorder="1" applyAlignment="1"/>
    <xf numFmtId="0" fontId="7" fillId="0" borderId="55" xfId="0" applyFont="1" applyBorder="1" applyAlignment="1" applyProtection="1">
      <protection locked="0"/>
    </xf>
    <xf numFmtId="0" fontId="7" fillId="0" borderId="57" xfId="0" applyFont="1" applyBorder="1" applyAlignment="1" applyProtection="1">
      <protection locked="0"/>
    </xf>
    <xf numFmtId="1" fontId="7" fillId="0" borderId="13" xfId="0" applyNumberFormat="1" applyFont="1" applyBorder="1" applyAlignment="1" applyProtection="1">
      <protection locked="0"/>
    </xf>
    <xf numFmtId="1" fontId="7" fillId="0" borderId="53" xfId="0" applyNumberFormat="1" applyFont="1" applyBorder="1" applyAlignment="1" applyProtection="1">
      <protection locked="0"/>
    </xf>
    <xf numFmtId="0" fontId="10" fillId="4" borderId="52" xfId="0" applyFont="1" applyFill="1" applyBorder="1" applyAlignment="1"/>
    <xf numFmtId="0" fontId="0" fillId="4" borderId="58" xfId="0" applyFill="1" applyBorder="1" applyAlignment="1"/>
    <xf numFmtId="0" fontId="3" fillId="2" borderId="13" xfId="0" applyFont="1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18" zoomScaleNormal="118" workbookViewId="0">
      <selection activeCell="D31" sqref="D31:E31"/>
    </sheetView>
  </sheetViews>
  <sheetFormatPr baseColWidth="10" defaultRowHeight="12.75" x14ac:dyDescent="0.2"/>
  <cols>
    <col min="1" max="1" width="3.7109375" customWidth="1"/>
    <col min="2" max="2" width="20.42578125" customWidth="1"/>
    <col min="3" max="3" width="7.28515625" customWidth="1"/>
    <col min="4" max="4" width="11" customWidth="1"/>
    <col min="5" max="5" width="10.7109375" customWidth="1"/>
    <col min="6" max="6" width="6.85546875" customWidth="1"/>
    <col min="7" max="7" width="9.42578125" customWidth="1"/>
    <col min="8" max="8" width="10.42578125" customWidth="1"/>
  </cols>
  <sheetData>
    <row r="1" spans="1:10" ht="69.75" customHeight="1" thickBot="1" x14ac:dyDescent="0.25">
      <c r="A1" s="153" t="s">
        <v>29</v>
      </c>
      <c r="B1" s="154"/>
      <c r="C1" s="154"/>
      <c r="D1" s="154"/>
      <c r="E1" s="154"/>
      <c r="F1" s="154"/>
      <c r="G1" s="154"/>
      <c r="H1" s="154"/>
      <c r="I1" s="155"/>
    </row>
    <row r="2" spans="1:10" ht="25.7" customHeight="1" x14ac:dyDescent="0.35">
      <c r="A2" s="157" t="s">
        <v>0</v>
      </c>
      <c r="B2" s="158"/>
      <c r="C2" s="158"/>
      <c r="D2" s="159"/>
      <c r="E2" s="30" t="s">
        <v>8</v>
      </c>
      <c r="F2" s="160"/>
      <c r="G2" s="160"/>
      <c r="H2" s="160"/>
      <c r="I2" s="161"/>
    </row>
    <row r="3" spans="1:10" ht="15" customHeight="1" x14ac:dyDescent="0.2">
      <c r="A3" s="164" t="s">
        <v>30</v>
      </c>
      <c r="B3" s="165"/>
      <c r="C3" s="165"/>
      <c r="D3" s="165"/>
      <c r="E3" s="166" t="s">
        <v>35</v>
      </c>
      <c r="F3" s="167"/>
      <c r="G3" s="167"/>
      <c r="H3" s="167"/>
      <c r="I3" s="168"/>
    </row>
    <row r="4" spans="1:10" ht="20.100000000000001" customHeight="1" x14ac:dyDescent="0.25">
      <c r="A4" s="156" t="s">
        <v>7</v>
      </c>
      <c r="B4" s="133"/>
      <c r="C4" s="134"/>
      <c r="D4" s="150"/>
      <c r="E4" s="151"/>
      <c r="F4" s="151"/>
      <c r="G4" s="151"/>
      <c r="H4" s="151"/>
      <c r="I4" s="152"/>
      <c r="J4" s="1"/>
    </row>
    <row r="5" spans="1:10" ht="20.100000000000001" customHeight="1" x14ac:dyDescent="0.25">
      <c r="A5" s="156" t="s">
        <v>1</v>
      </c>
      <c r="B5" s="133"/>
      <c r="C5" s="134"/>
      <c r="D5" s="150"/>
      <c r="E5" s="151"/>
      <c r="F5" s="151"/>
      <c r="G5" s="151"/>
      <c r="H5" s="151"/>
      <c r="I5" s="152"/>
      <c r="J5" s="1"/>
    </row>
    <row r="6" spans="1:10" ht="17.850000000000001" customHeight="1" x14ac:dyDescent="0.25">
      <c r="A6" s="156" t="s">
        <v>2</v>
      </c>
      <c r="B6" s="134"/>
      <c r="C6" s="31" t="s">
        <v>18</v>
      </c>
      <c r="D6" s="15"/>
      <c r="E6" s="32" t="s">
        <v>17</v>
      </c>
      <c r="F6" s="16"/>
      <c r="G6" s="162"/>
      <c r="H6" s="163"/>
      <c r="I6" s="33" t="s">
        <v>20</v>
      </c>
    </row>
    <row r="7" spans="1:10" ht="17.25" customHeight="1" x14ac:dyDescent="0.25">
      <c r="A7" s="156" t="s">
        <v>21</v>
      </c>
      <c r="B7" s="134"/>
      <c r="C7" s="31" t="s">
        <v>18</v>
      </c>
      <c r="D7" s="15"/>
      <c r="E7" s="32" t="s">
        <v>17</v>
      </c>
      <c r="F7" s="16"/>
      <c r="G7" s="162"/>
      <c r="H7" s="163"/>
      <c r="I7" s="33" t="s">
        <v>38</v>
      </c>
    </row>
    <row r="8" spans="1:10" ht="17.25" customHeight="1" x14ac:dyDescent="0.2">
      <c r="A8" s="89" t="s">
        <v>36</v>
      </c>
      <c r="B8" s="88"/>
      <c r="C8" s="97"/>
      <c r="D8" s="150"/>
      <c r="E8" s="151"/>
      <c r="F8" s="151"/>
      <c r="G8" s="151"/>
      <c r="H8" s="151"/>
      <c r="I8" s="152"/>
    </row>
    <row r="9" spans="1:10" ht="16.350000000000001" customHeight="1" x14ac:dyDescent="0.2">
      <c r="A9" s="132" t="s">
        <v>37</v>
      </c>
      <c r="B9" s="133"/>
      <c r="C9" s="134"/>
      <c r="D9" s="137"/>
      <c r="E9" s="138"/>
      <c r="F9" s="138"/>
      <c r="G9" s="138"/>
      <c r="H9" s="138"/>
      <c r="I9" s="139"/>
    </row>
    <row r="10" spans="1:10" ht="20.100000000000001" customHeight="1" x14ac:dyDescent="0.2">
      <c r="A10" s="35" t="s">
        <v>5</v>
      </c>
      <c r="B10" s="140" t="s">
        <v>6</v>
      </c>
      <c r="C10" s="141"/>
      <c r="D10" s="142"/>
      <c r="E10" s="145" t="s">
        <v>9</v>
      </c>
      <c r="F10" s="135" t="s">
        <v>14</v>
      </c>
      <c r="G10" s="135" t="s">
        <v>16</v>
      </c>
      <c r="H10" s="135" t="s">
        <v>13</v>
      </c>
      <c r="I10" s="130" t="s">
        <v>10</v>
      </c>
    </row>
    <row r="11" spans="1:10" s="2" customFormat="1" ht="17.100000000000001" customHeight="1" x14ac:dyDescent="0.2">
      <c r="A11" s="35" t="s">
        <v>5</v>
      </c>
      <c r="B11" s="34" t="s">
        <v>3</v>
      </c>
      <c r="C11" s="143" t="s">
        <v>4</v>
      </c>
      <c r="D11" s="144"/>
      <c r="E11" s="146"/>
      <c r="F11" s="136"/>
      <c r="G11" s="136"/>
      <c r="H11" s="136"/>
      <c r="I11" s="131"/>
    </row>
    <row r="12" spans="1:10" ht="17.100000000000001" customHeight="1" x14ac:dyDescent="0.2">
      <c r="A12" s="36">
        <v>1</v>
      </c>
      <c r="B12" s="72"/>
      <c r="C12" s="148"/>
      <c r="D12" s="149"/>
      <c r="E12" s="73"/>
      <c r="F12" s="21"/>
      <c r="G12" s="22"/>
      <c r="H12" s="23"/>
      <c r="I12" s="81"/>
    </row>
    <row r="13" spans="1:10" ht="17.100000000000001" customHeight="1" x14ac:dyDescent="0.2">
      <c r="A13" s="37">
        <v>2</v>
      </c>
      <c r="B13" s="74"/>
      <c r="C13" s="147"/>
      <c r="D13" s="111"/>
      <c r="E13" s="75"/>
      <c r="F13" s="24"/>
      <c r="G13" s="25"/>
      <c r="H13" s="26"/>
      <c r="I13" s="82"/>
    </row>
    <row r="14" spans="1:10" ht="17.100000000000001" customHeight="1" x14ac:dyDescent="0.2">
      <c r="A14" s="37">
        <v>3</v>
      </c>
      <c r="B14" s="74"/>
      <c r="C14" s="147"/>
      <c r="D14" s="111"/>
      <c r="E14" s="75"/>
      <c r="F14" s="78"/>
      <c r="G14" s="25"/>
      <c r="H14" s="26"/>
      <c r="I14" s="82" t="str">
        <f t="shared" ref="I14:I21" si="0">IF(E14="","",F14*G14+H14)</f>
        <v/>
      </c>
    </row>
    <row r="15" spans="1:10" ht="17.100000000000001" customHeight="1" x14ac:dyDescent="0.2">
      <c r="A15" s="37">
        <v>4</v>
      </c>
      <c r="B15" s="74" t="s">
        <v>5</v>
      </c>
      <c r="C15" s="110"/>
      <c r="D15" s="111"/>
      <c r="E15" s="17"/>
      <c r="F15" s="24"/>
      <c r="G15" s="25"/>
      <c r="H15" s="26"/>
      <c r="I15" s="82" t="str">
        <f t="shared" si="0"/>
        <v/>
      </c>
    </row>
    <row r="16" spans="1:10" ht="17.100000000000001" customHeight="1" x14ac:dyDescent="0.2">
      <c r="A16" s="37">
        <v>5</v>
      </c>
      <c r="B16" s="11" t="s">
        <v>5</v>
      </c>
      <c r="C16" s="110"/>
      <c r="D16" s="111"/>
      <c r="E16" s="17"/>
      <c r="F16" s="24"/>
      <c r="G16" s="25"/>
      <c r="H16" s="26"/>
      <c r="I16" s="82" t="str">
        <f t="shared" si="0"/>
        <v/>
      </c>
    </row>
    <row r="17" spans="1:9" ht="17.100000000000001" customHeight="1" x14ac:dyDescent="0.2">
      <c r="A17" s="37">
        <v>6</v>
      </c>
      <c r="B17" s="11"/>
      <c r="C17" s="110"/>
      <c r="D17" s="111"/>
      <c r="E17" s="17"/>
      <c r="F17" s="24"/>
      <c r="G17" s="25"/>
      <c r="H17" s="26"/>
      <c r="I17" s="82" t="str">
        <f t="shared" si="0"/>
        <v/>
      </c>
    </row>
    <row r="18" spans="1:9" ht="17.100000000000001" customHeight="1" x14ac:dyDescent="0.2">
      <c r="A18" s="37">
        <v>7</v>
      </c>
      <c r="B18" s="11"/>
      <c r="C18" s="110"/>
      <c r="D18" s="111"/>
      <c r="E18" s="17"/>
      <c r="F18" s="24"/>
      <c r="G18" s="25"/>
      <c r="H18" s="26"/>
      <c r="I18" s="82" t="str">
        <f t="shared" si="0"/>
        <v/>
      </c>
    </row>
    <row r="19" spans="1:9" ht="17.100000000000001" customHeight="1" x14ac:dyDescent="0.2">
      <c r="A19" s="37">
        <v>8</v>
      </c>
      <c r="B19" s="11"/>
      <c r="C19" s="110"/>
      <c r="D19" s="111"/>
      <c r="E19" s="17"/>
      <c r="F19" s="24"/>
      <c r="G19" s="25"/>
      <c r="H19" s="26"/>
      <c r="I19" s="82" t="str">
        <f t="shared" si="0"/>
        <v/>
      </c>
    </row>
    <row r="20" spans="1:9" ht="17.100000000000001" customHeight="1" x14ac:dyDescent="0.2">
      <c r="A20" s="37">
        <v>9</v>
      </c>
      <c r="B20" s="11"/>
      <c r="C20" s="110"/>
      <c r="D20" s="111"/>
      <c r="E20" s="17"/>
      <c r="F20" s="24"/>
      <c r="G20" s="25"/>
      <c r="H20" s="26"/>
      <c r="I20" s="82" t="str">
        <f t="shared" si="0"/>
        <v/>
      </c>
    </row>
    <row r="21" spans="1:9" ht="17.649999999999999" customHeight="1" thickBot="1" x14ac:dyDescent="0.25">
      <c r="A21" s="38">
        <v>10</v>
      </c>
      <c r="B21" s="14"/>
      <c r="C21" s="110"/>
      <c r="D21" s="111"/>
      <c r="E21" s="18"/>
      <c r="F21" s="27"/>
      <c r="G21" s="28"/>
      <c r="H21" s="29"/>
      <c r="I21" s="83" t="str">
        <f t="shared" si="0"/>
        <v/>
      </c>
    </row>
    <row r="22" spans="1:9" ht="20.100000000000001" customHeight="1" thickBot="1" x14ac:dyDescent="0.3">
      <c r="A22" s="39"/>
      <c r="B22" s="128" t="s">
        <v>25</v>
      </c>
      <c r="C22" s="129"/>
      <c r="D22" s="129"/>
      <c r="E22" s="129"/>
      <c r="F22" s="129"/>
      <c r="G22" s="70"/>
      <c r="H22" s="77" t="s">
        <v>28</v>
      </c>
      <c r="I22" s="84" t="str">
        <f>IF(SUM(I12:I21)=0,"",SUM(I12:I21))</f>
        <v/>
      </c>
    </row>
    <row r="23" spans="1:9" s="4" customFormat="1" ht="17.25" customHeight="1" x14ac:dyDescent="0.2">
      <c r="A23" s="40">
        <v>15</v>
      </c>
      <c r="B23" s="76"/>
      <c r="C23" s="5"/>
      <c r="D23" s="5"/>
      <c r="E23" s="19"/>
      <c r="F23" s="6"/>
      <c r="G23" s="7"/>
      <c r="H23" s="8"/>
      <c r="I23" s="79"/>
    </row>
    <row r="24" spans="1:9" s="4" customFormat="1" ht="17.25" customHeight="1" x14ac:dyDescent="0.2">
      <c r="A24" s="41">
        <v>16</v>
      </c>
      <c r="B24" s="9"/>
      <c r="C24" s="10"/>
      <c r="D24" s="10"/>
      <c r="E24" s="20"/>
      <c r="F24" s="11"/>
      <c r="G24" s="12"/>
      <c r="H24" s="13" t="s">
        <v>5</v>
      </c>
      <c r="I24" s="80"/>
    </row>
    <row r="25" spans="1:9" s="4" customFormat="1" ht="17.25" customHeight="1" x14ac:dyDescent="0.2">
      <c r="A25" s="41">
        <v>17</v>
      </c>
      <c r="B25" s="9"/>
      <c r="C25" s="10"/>
      <c r="D25" s="10"/>
      <c r="E25" s="20"/>
      <c r="F25" s="11"/>
      <c r="G25" s="12"/>
      <c r="H25" s="13" t="s">
        <v>5</v>
      </c>
      <c r="I25" s="86" t="s">
        <v>5</v>
      </c>
    </row>
    <row r="26" spans="1:9" s="4" customFormat="1" ht="17.25" customHeight="1" x14ac:dyDescent="0.2">
      <c r="A26" s="41">
        <v>18</v>
      </c>
      <c r="B26" s="9"/>
      <c r="C26" s="10"/>
      <c r="D26" s="10"/>
      <c r="E26" s="20"/>
      <c r="F26" s="11"/>
      <c r="G26" s="12"/>
      <c r="H26" s="85" t="s">
        <v>5</v>
      </c>
      <c r="I26" s="80"/>
    </row>
    <row r="27" spans="1:9" s="4" customFormat="1" ht="17.100000000000001" customHeight="1" thickBot="1" x14ac:dyDescent="0.25">
      <c r="A27" s="42">
        <v>19</v>
      </c>
      <c r="B27" s="43" t="s">
        <v>24</v>
      </c>
      <c r="C27" s="71"/>
      <c r="D27" s="44" t="s">
        <v>19</v>
      </c>
      <c r="E27" s="45">
        <v>0.15</v>
      </c>
      <c r="F27" s="43"/>
      <c r="G27" s="46"/>
      <c r="H27" s="47" t="s">
        <v>5</v>
      </c>
      <c r="I27" s="48" t="str">
        <f>IF(C27="","",C27*E27)</f>
        <v/>
      </c>
    </row>
    <row r="28" spans="1:9" ht="18.399999999999999" customHeight="1" x14ac:dyDescent="0.2">
      <c r="A28" s="49">
        <v>20</v>
      </c>
      <c r="B28" s="115" t="s">
        <v>22</v>
      </c>
      <c r="C28" s="116"/>
      <c r="D28" s="116"/>
      <c r="E28" s="117"/>
      <c r="F28" s="52"/>
      <c r="G28" s="53"/>
      <c r="H28" s="54"/>
      <c r="I28" s="55" t="str">
        <f>IF(SUM(I22:I27)=0,"",SUM(I22:I27))</f>
        <v/>
      </c>
    </row>
    <row r="29" spans="1:9" ht="18.399999999999999" customHeight="1" x14ac:dyDescent="0.2">
      <c r="A29" s="50">
        <v>22</v>
      </c>
      <c r="B29" s="107" t="s">
        <v>31</v>
      </c>
      <c r="C29" s="108"/>
      <c r="D29" s="108"/>
      <c r="E29" s="109"/>
      <c r="F29" s="118"/>
      <c r="G29" s="119"/>
      <c r="H29" s="120"/>
      <c r="I29" s="87">
        <v>0</v>
      </c>
    </row>
    <row r="30" spans="1:9" ht="18.399999999999999" customHeight="1" thickBot="1" x14ac:dyDescent="0.25">
      <c r="A30" s="51">
        <v>23</v>
      </c>
      <c r="B30" s="107" t="s">
        <v>15</v>
      </c>
      <c r="C30" s="108"/>
      <c r="D30" s="108"/>
      <c r="E30" s="109"/>
      <c r="F30" s="112"/>
      <c r="G30" s="113"/>
      <c r="H30" s="114"/>
      <c r="I30" s="69" t="str">
        <f>IF(I28="","",SUM(I28-I29))</f>
        <v/>
      </c>
    </row>
    <row r="31" spans="1:9" ht="21" customHeight="1" x14ac:dyDescent="0.2">
      <c r="A31" s="126" t="s">
        <v>27</v>
      </c>
      <c r="B31" s="127"/>
      <c r="C31" s="127"/>
      <c r="D31" s="124"/>
      <c r="E31" s="125"/>
      <c r="F31" s="101" t="s">
        <v>23</v>
      </c>
      <c r="G31" s="102"/>
      <c r="H31" s="102"/>
      <c r="I31" s="103"/>
    </row>
    <row r="32" spans="1:9" s="3" customFormat="1" ht="21" customHeight="1" thickBot="1" x14ac:dyDescent="0.25">
      <c r="A32" s="121"/>
      <c r="B32" s="122"/>
      <c r="C32" s="122"/>
      <c r="D32" s="122"/>
      <c r="E32" s="123"/>
      <c r="F32" s="104"/>
      <c r="G32" s="105"/>
      <c r="H32" s="105"/>
      <c r="I32" s="106"/>
    </row>
    <row r="33" spans="1:9" ht="11.85" customHeight="1" x14ac:dyDescent="0.2">
      <c r="A33" s="56" t="s">
        <v>39</v>
      </c>
      <c r="B33" s="57"/>
      <c r="C33" s="57"/>
      <c r="D33" s="57"/>
      <c r="E33" s="57"/>
      <c r="F33" s="58"/>
      <c r="G33" s="59" t="s">
        <v>11</v>
      </c>
      <c r="H33" s="59" t="s">
        <v>34</v>
      </c>
      <c r="I33" s="60"/>
    </row>
    <row r="34" spans="1:9" ht="11.85" customHeight="1" x14ac:dyDescent="0.2">
      <c r="A34" s="61" t="s">
        <v>32</v>
      </c>
      <c r="B34" s="62"/>
      <c r="C34" s="62"/>
      <c r="D34" s="62"/>
      <c r="E34" s="62"/>
      <c r="F34" s="62"/>
      <c r="G34" s="63">
        <v>4</v>
      </c>
      <c r="H34" s="63">
        <v>8</v>
      </c>
      <c r="I34" s="64"/>
    </row>
    <row r="35" spans="1:9" ht="11.85" customHeight="1" x14ac:dyDescent="0.2">
      <c r="A35" s="61" t="s">
        <v>12</v>
      </c>
      <c r="B35" s="62"/>
      <c r="C35" s="62"/>
      <c r="D35" s="62"/>
      <c r="E35" s="62"/>
      <c r="F35" s="62"/>
      <c r="G35" s="65">
        <v>8</v>
      </c>
      <c r="H35" s="63">
        <v>12</v>
      </c>
      <c r="I35" s="64"/>
    </row>
    <row r="36" spans="1:9" ht="11.85" customHeight="1" x14ac:dyDescent="0.2">
      <c r="A36" s="90" t="s">
        <v>33</v>
      </c>
      <c r="B36" s="91"/>
      <c r="C36" s="91"/>
      <c r="D36" s="92"/>
      <c r="E36" s="93"/>
      <c r="F36" s="93"/>
      <c r="G36" s="94">
        <v>12</v>
      </c>
      <c r="H36" s="95">
        <v>24</v>
      </c>
      <c r="I36" s="96"/>
    </row>
    <row r="37" spans="1:9" ht="11.85" customHeight="1" thickBot="1" x14ac:dyDescent="0.25">
      <c r="A37" s="98" t="s">
        <v>26</v>
      </c>
      <c r="B37" s="99"/>
      <c r="C37" s="99"/>
      <c r="D37" s="100"/>
      <c r="E37" s="66"/>
      <c r="F37" s="66"/>
      <c r="G37" s="67">
        <v>0.15</v>
      </c>
      <c r="H37" s="67">
        <v>0.15</v>
      </c>
      <c r="I37" s="68"/>
    </row>
  </sheetData>
  <sheetProtection algorithmName="SHA-512" hashValue="c80Audg7Zp0n5FHYyp8V/lRH3LWV92M4ggUVV9tZSlGZQUK9Dh4d5l56CH++HGnOF4mVg6WxRBiLqQr7ZD3/gQ==" saltValue="Spnkfv0nunaSxYH5b5Ptlw==" spinCount="100000" sheet="1" selectLockedCells="1"/>
  <mergeCells count="44">
    <mergeCell ref="D8:I8"/>
    <mergeCell ref="A1:I1"/>
    <mergeCell ref="A6:B6"/>
    <mergeCell ref="A7:B7"/>
    <mergeCell ref="A2:D2"/>
    <mergeCell ref="F2:I2"/>
    <mergeCell ref="A4:C4"/>
    <mergeCell ref="A5:C5"/>
    <mergeCell ref="G6:H6"/>
    <mergeCell ref="G7:H7"/>
    <mergeCell ref="A3:D3"/>
    <mergeCell ref="E3:I3"/>
    <mergeCell ref="D4:I4"/>
    <mergeCell ref="D5:I5"/>
    <mergeCell ref="C18:D18"/>
    <mergeCell ref="C19:D19"/>
    <mergeCell ref="C20:D20"/>
    <mergeCell ref="C11:D11"/>
    <mergeCell ref="H10:H11"/>
    <mergeCell ref="E10:E11"/>
    <mergeCell ref="C14:D14"/>
    <mergeCell ref="C15:D15"/>
    <mergeCell ref="C16:D16"/>
    <mergeCell ref="C17:D17"/>
    <mergeCell ref="C13:D13"/>
    <mergeCell ref="C12:D12"/>
    <mergeCell ref="I10:I11"/>
    <mergeCell ref="A9:C9"/>
    <mergeCell ref="F10:F11"/>
    <mergeCell ref="G10:G11"/>
    <mergeCell ref="D9:I9"/>
    <mergeCell ref="B10:D10"/>
    <mergeCell ref="A37:D37"/>
    <mergeCell ref="F31:I32"/>
    <mergeCell ref="B30:E30"/>
    <mergeCell ref="C21:D21"/>
    <mergeCell ref="F30:H30"/>
    <mergeCell ref="B28:E28"/>
    <mergeCell ref="B29:E29"/>
    <mergeCell ref="F29:H29"/>
    <mergeCell ref="A32:E32"/>
    <mergeCell ref="D31:E31"/>
    <mergeCell ref="A31:C31"/>
    <mergeCell ref="B22:F22"/>
  </mergeCells>
  <phoneticPr fontId="0" type="noConversion"/>
  <pageMargins left="0.78740157480314965" right="0.51" top="1.19" bottom="0.98425196850393704" header="0.45" footer="0.70866141732283472"/>
  <pageSetup paperSize="9" orientation="portrait" horizontalDpi="300" verticalDpi="300" r:id="rId1"/>
  <headerFooter alignWithMargins="0">
    <oddFooter>&amp;LDatum: &amp;D&amp;R&amp;F</oddFooter>
  </headerFooter>
  <ignoredErrors>
    <ignoredError sqref="I14: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Rigler Alfred</dc:creator>
  <cp:lastModifiedBy>Alfred Rigler</cp:lastModifiedBy>
  <cp:lastPrinted>2019-08-30T14:48:59Z</cp:lastPrinted>
  <dcterms:created xsi:type="dcterms:W3CDTF">1999-12-08T20:47:58Z</dcterms:created>
  <dcterms:modified xsi:type="dcterms:W3CDTF">2020-01-20T09:29:35Z</dcterms:modified>
</cp:coreProperties>
</file>